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2569\"/>
    </mc:Choice>
  </mc:AlternateContent>
  <xr:revisionPtr revIDLastSave="0" documentId="13_ncr:1_{5BCD721C-0DAB-40F0-93D0-BC7958D3B81A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ต.ค. 68" sheetId="1" r:id="rId1"/>
    <sheet name="พย68" sheetId="2" r:id="rId2"/>
    <sheet name="ธค.69" sheetId="3" r:id="rId3"/>
    <sheet name="มค69" sheetId="4" r:id="rId4"/>
    <sheet name="กพ.69" sheetId="5" r:id="rId5"/>
    <sheet name="มีค.69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6" l="1"/>
  <c r="H12" i="6"/>
  <c r="D12" i="6"/>
  <c r="G12" i="6" s="1"/>
  <c r="I12" i="6" s="1"/>
  <c r="J11" i="6"/>
  <c r="H11" i="6"/>
  <c r="D11" i="6"/>
  <c r="G11" i="6" s="1"/>
  <c r="I11" i="6" s="1"/>
  <c r="J10" i="6"/>
  <c r="H10" i="6"/>
  <c r="D10" i="6"/>
  <c r="G10" i="6" s="1"/>
  <c r="I10" i="6" s="1"/>
  <c r="J9" i="6"/>
  <c r="H9" i="6"/>
  <c r="D9" i="6"/>
  <c r="G9" i="6" s="1"/>
  <c r="I9" i="6" s="1"/>
  <c r="J8" i="6"/>
  <c r="H8" i="6"/>
  <c r="D8" i="6"/>
  <c r="G8" i="6" s="1"/>
  <c r="I8" i="6" s="1"/>
  <c r="J7" i="6"/>
  <c r="H7" i="6"/>
  <c r="D7" i="6"/>
  <c r="G7" i="6" s="1"/>
  <c r="I7" i="6" s="1"/>
  <c r="J6" i="6"/>
  <c r="H6" i="6"/>
  <c r="D6" i="6"/>
  <c r="G6" i="6" s="1"/>
  <c r="I6" i="6" s="1"/>
  <c r="J10" i="5"/>
  <c r="H10" i="5"/>
  <c r="D10" i="5"/>
  <c r="G10" i="5" s="1"/>
  <c r="I10" i="5" s="1"/>
  <c r="J9" i="5"/>
  <c r="H9" i="5"/>
  <c r="D9" i="5"/>
  <c r="G9" i="5" s="1"/>
  <c r="I9" i="5" s="1"/>
  <c r="J8" i="5"/>
  <c r="H8" i="5"/>
  <c r="D8" i="5"/>
  <c r="G8" i="5" s="1"/>
  <c r="I8" i="5" s="1"/>
  <c r="J11" i="5"/>
  <c r="H11" i="5"/>
  <c r="D11" i="5"/>
  <c r="G11" i="5" s="1"/>
  <c r="I11" i="5" s="1"/>
  <c r="J7" i="5"/>
  <c r="H7" i="5"/>
  <c r="D7" i="5"/>
  <c r="G7" i="5" s="1"/>
  <c r="I7" i="5" s="1"/>
  <c r="J6" i="5"/>
  <c r="H6" i="5"/>
  <c r="D6" i="5"/>
  <c r="G6" i="5" s="1"/>
  <c r="I6" i="5" s="1"/>
  <c r="J8" i="4"/>
  <c r="H8" i="4"/>
  <c r="D8" i="4"/>
  <c r="G8" i="4" s="1"/>
  <c r="I8" i="4" s="1"/>
  <c r="J11" i="4"/>
  <c r="H11" i="4"/>
  <c r="D11" i="4"/>
  <c r="G11" i="4" s="1"/>
  <c r="I11" i="4" s="1"/>
  <c r="J10" i="4"/>
  <c r="H10" i="4"/>
  <c r="D10" i="4"/>
  <c r="G10" i="4" s="1"/>
  <c r="I10" i="4" s="1"/>
  <c r="J9" i="4"/>
  <c r="H9" i="4"/>
  <c r="D9" i="4"/>
  <c r="G9" i="4" s="1"/>
  <c r="I9" i="4" s="1"/>
  <c r="J7" i="4"/>
  <c r="H7" i="4"/>
  <c r="D7" i="4"/>
  <c r="G7" i="4" s="1"/>
  <c r="I7" i="4" s="1"/>
  <c r="J6" i="4"/>
  <c r="H6" i="4"/>
  <c r="D6" i="4"/>
  <c r="G6" i="4" s="1"/>
  <c r="I6" i="4" s="1"/>
  <c r="J12" i="3" l="1"/>
  <c r="H12" i="3"/>
  <c r="D12" i="3"/>
  <c r="G12" i="3" s="1"/>
  <c r="I12" i="3" s="1"/>
  <c r="J11" i="3"/>
  <c r="H11" i="3"/>
  <c r="D11" i="3"/>
  <c r="G11" i="3" s="1"/>
  <c r="I11" i="3" s="1"/>
  <c r="J10" i="3"/>
  <c r="H10" i="3"/>
  <c r="D10" i="3"/>
  <c r="G10" i="3" s="1"/>
  <c r="I10" i="3" s="1"/>
  <c r="J9" i="3"/>
  <c r="H9" i="3"/>
  <c r="D9" i="3"/>
  <c r="G9" i="3" s="1"/>
  <c r="I9" i="3" s="1"/>
  <c r="J8" i="3"/>
  <c r="H8" i="3"/>
  <c r="D8" i="3"/>
  <c r="G8" i="3" s="1"/>
  <c r="I8" i="3" s="1"/>
  <c r="J7" i="3"/>
  <c r="H7" i="3"/>
  <c r="D7" i="3"/>
  <c r="G7" i="3" s="1"/>
  <c r="I7" i="3" s="1"/>
  <c r="J6" i="3"/>
  <c r="H6" i="3"/>
  <c r="D6" i="3"/>
  <c r="G6" i="3" s="1"/>
  <c r="I6" i="3" s="1"/>
  <c r="D8" i="2"/>
  <c r="G8" i="2" s="1"/>
  <c r="I8" i="2" s="1"/>
  <c r="H8" i="2"/>
  <c r="J8" i="2"/>
  <c r="J10" i="1"/>
  <c r="H10" i="1"/>
  <c r="D10" i="1"/>
  <c r="G10" i="1" s="1"/>
  <c r="I10" i="1" s="1"/>
  <c r="J9" i="2"/>
  <c r="H9" i="2"/>
  <c r="D9" i="2"/>
  <c r="G9" i="2" s="1"/>
  <c r="I9" i="2" s="1"/>
  <c r="J7" i="2"/>
  <c r="H7" i="2"/>
  <c r="D7" i="2"/>
  <c r="G7" i="2" s="1"/>
  <c r="I7" i="2" s="1"/>
  <c r="J6" i="2"/>
  <c r="H6" i="2"/>
  <c r="D6" i="2"/>
  <c r="G6" i="2" s="1"/>
  <c r="I6" i="2" s="1"/>
  <c r="J9" i="1"/>
  <c r="H9" i="1"/>
  <c r="D9" i="1"/>
  <c r="G9" i="1" s="1"/>
  <c r="I9" i="1" s="1"/>
  <c r="J8" i="1"/>
  <c r="H8" i="1"/>
  <c r="D8" i="1"/>
  <c r="G8" i="1" s="1"/>
  <c r="I8" i="1" s="1"/>
  <c r="J7" i="1"/>
  <c r="H7" i="1"/>
  <c r="D7" i="1"/>
  <c r="G7" i="1" s="1"/>
  <c r="I7" i="1" s="1"/>
  <c r="J6" i="1"/>
  <c r="H6" i="1"/>
  <c r="D6" i="1"/>
  <c r="G6" i="1" s="1"/>
  <c r="I6" i="1" s="1"/>
</calcChain>
</file>

<file path=xl/sharedStrings.xml><?xml version="1.0" encoding="utf-8"?>
<sst xmlns="http://schemas.openxmlformats.org/spreadsheetml/2006/main" count="224" uniqueCount="95">
  <si>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</si>
  <si>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</si>
  <si>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</si>
  <si>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</si>
  <si>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</si>
  <si>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</si>
  <si>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</si>
  <si>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</si>
  <si>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</si>
  <si>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</si>
  <si>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</si>
  <si>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</si>
  <si>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 ตุลาคม พ.ศ 2568</t>
  </si>
  <si>
    <t>เฉพาะเจาะจง</t>
  </si>
  <si>
    <t>หจก.สหทวีปิโตเลียม</t>
  </si>
  <si>
    <t>น้ำมันเชื้อเพลิง ห้วงวันที่ 16 - 24 ต.ค. 68</t>
  </si>
  <si>
    <t>น้ำมันเชื้อเพลิง ห้วงวันที่ 26 - 30 ต.ค. 68</t>
  </si>
  <si>
    <t>1/2569 ลงวันที่ 15 ต.ค.68</t>
  </si>
  <si>
    <t>2/2569 ลงวันที่ 24 ต.ค.68</t>
  </si>
  <si>
    <t>นางมณฑา  บรรเลงประดิษฐ์</t>
  </si>
  <si>
    <t>จ้างทำความสะอาด เดือน พ.ย.68</t>
  </si>
  <si>
    <t>นางนิ่มนวล ขันเงิน</t>
  </si>
  <si>
    <t>4/2569 ลงวันที่ 31 ต.ค.68</t>
  </si>
  <si>
    <t>5/2569 ลงวันที่ 31 ต.ค.68</t>
  </si>
  <si>
    <t>ของสถานีตำรวจภูธรสารภี จังหวัดเชียงใหม่</t>
  </si>
  <si>
    <t>น้ำมันเชื้อเพลิง ห้วงวันที่ 1 - 10 พ.ย. 68</t>
  </si>
  <si>
    <t>6/2569 ลงวันที่ 31 ต.ค.68</t>
  </si>
  <si>
    <t>น้ำมันเชื้อเพลิง ห้วงวันที่ 12 - 20 พ.ย. 68</t>
  </si>
  <si>
    <t>6/2569 ลงวันที่ 11 พ.ย.68</t>
  </si>
  <si>
    <t>น้ำมันเชื้อเพลิง ห้วงวันที่ 22 - 30 พ.ย. 68</t>
  </si>
  <si>
    <t>7/2569 ลงวันที่ 21 พ.ย.68</t>
  </si>
  <si>
    <t>จ้างทำความสะอาด เดือน เดือน ธ.ค.68</t>
  </si>
  <si>
    <t>8/2569 ลงวันที่ 28 พ.ย.68</t>
  </si>
  <si>
    <t>9/2569 ลงวันที่ 28 พ.ย.68</t>
  </si>
  <si>
    <t>น้ำมันเชื้อเพลิง ห้วงวันที่ 2 - 10 ธ.ค. 68</t>
  </si>
  <si>
    <t>10/2569 ลงวันที่ 1 ธ.ค.68</t>
  </si>
  <si>
    <t>น้ำมันเชื้อเพลิง ห้วงวันที่ 12 - 20 ธ.ค. 68</t>
  </si>
  <si>
    <t>11/2569 ลงวันที่ 11 ธ.ค.68</t>
  </si>
  <si>
    <t>จัดซื้อวัสดุแบบพิมพ์</t>
  </si>
  <si>
    <t>โรงพิมพ์ตำรวจ</t>
  </si>
  <si>
    <t>12/2569 ลงวันที่ 16 ธ.ค.68</t>
  </si>
  <si>
    <t>น้ำมันเชื้อเพลิง ห้วงวันที่ 23 - 31 ธ.ค. 68</t>
  </si>
  <si>
    <t>13/2569 ลงวันที่ 22 ธ.ค.68</t>
  </si>
  <si>
    <t>จ้างเหมาเลี้ยงอาหารผู้ต้องหา เดือน ธ.ค.68</t>
  </si>
  <si>
    <t>จ้างเหมาเลี้ยงอาหารผู้ต้องหา เดือน พ.ย.68</t>
  </si>
  <si>
    <t>14/2569 ลงวันที่ 30 ธ.ค.68</t>
  </si>
  <si>
    <t>15/2569 ลงวันที่ 30 ธ.ค.68</t>
  </si>
  <si>
    <t>16/2569 ลงวันที่ 30 ธ.ค.68</t>
  </si>
  <si>
    <t>น้ำมันเชื้อเพลิง ห้วงวันที่ 1 - 9 ม.ค. 69</t>
  </si>
  <si>
    <t>น้ำมันเชื้อเพลิง ห้วงวันที่ 11 - 19 ม.ค. 69</t>
  </si>
  <si>
    <t>17/2569 ลงวันที่ 9 ม.ค.69</t>
  </si>
  <si>
    <t>น้ำมันเชื้อเพลิง(ต่างด้าว) ห้วงวันที่ 13 - 17 ม.ค. 69</t>
  </si>
  <si>
    <t>18/2569 ลงวันที่ 12 ม.ค.69</t>
  </si>
  <si>
    <t>น้ำมันเชื้อเพลิง ห้วงวันที่ 21 - 30 ม.ค. 69</t>
  </si>
  <si>
    <t>20/2569 ลงวันที่ 20 ม.ค.69</t>
  </si>
  <si>
    <t>22/2569 ลงวันที่ 30 ม.ค.69</t>
  </si>
  <si>
    <t>23/2569 ลงวันที่ 30 ม.ค.69</t>
  </si>
  <si>
    <t>24/2569 ลงวันที่ 30 ม.ค.69</t>
  </si>
  <si>
    <t>น้ำมันเชื้อเพลิง ห้วงวันที่ 1 - 10 ก.พ. 69</t>
  </si>
  <si>
    <t>น้ำมันเชื้อเพลิง ห้วงวันที่    12 - 20 ก.พ. 69</t>
  </si>
  <si>
    <t>27/2569 ลงวันที่ 11 ก.พ.69</t>
  </si>
  <si>
    <t>น้ำมันเชื้อเพลิง ห้วงวันที่    22 - 28 ก.พ. 69</t>
  </si>
  <si>
    <t>29/2569 ลงวันที่ 20 ก.พ.69</t>
  </si>
  <si>
    <t>30/2569 ลงวันที่ 27 ก.พ.69</t>
  </si>
  <si>
    <t>31/2569 ลงวันที่ 27 ก.พ.69</t>
  </si>
  <si>
    <t>น้ำมันเชื้อเพลิง(ชมส) ห้วงวันที่ 2 - 5 มี.ค. 69</t>
  </si>
  <si>
    <t>จ้างเหมาเลี้ยงอาหารผู้ต้องหา เดือน มี.ค.69</t>
  </si>
  <si>
    <t>จ้างทำความสะอาด เดือน เดือน มี.ค.69</t>
  </si>
  <si>
    <t>32/2569 ลงวันที่ 27 ก.พ.69</t>
  </si>
  <si>
    <t>33/2569 ลงวันที่ 27 ก.พ.69</t>
  </si>
  <si>
    <t>จ้างเหมาเลี้ยงอาหารผู้ต้องหา เดือน ก.พ.69</t>
  </si>
  <si>
    <t>จ้างทำความสะอาด เดือน เดือน ก.พ.69</t>
  </si>
  <si>
    <t>จ้างทำความสะอาด เดือน เดือน ม.ค. 69</t>
  </si>
  <si>
    <t>จ้างเหมาเลี้ยงอาหารผู้ต้องหา เดือน ม.ค. 69</t>
  </si>
  <si>
    <t>น้ำมันเชื้อเพลิง   ห้วงวันที่    2 - 10 มี.ค. 69</t>
  </si>
  <si>
    <t>น้ำมันเชื้อเพลิง(ชุมชนยั่งยืน) ห้วงวันที่ 7 - 29 มี.ค. 69</t>
  </si>
  <si>
    <t>น้ำมันเชื้อเพลิง ห้วงวันที่    12 - 20 มี.ค. 69</t>
  </si>
  <si>
    <t>น้ำมันเชื้อเพลิง ห้วงวันที่    22 - 30 มี.ค. 69</t>
  </si>
  <si>
    <t>วัสดุสำนักงาน (ชุมชนยั่งยืน)</t>
  </si>
  <si>
    <t>หจก.คลังเครื่องเขียน</t>
  </si>
  <si>
    <t>น้ำมันเชื้อเพลิง ห้วงวันที่   1 - 9 เม.ย. 69</t>
  </si>
  <si>
    <t>จ้างเหมาเลี้ยงอาหารผู้ต้องหา เดือน เม.ย. 69</t>
  </si>
  <si>
    <t>จ้างทำความสะอาด เดือน เดือน เม.ย. 69</t>
  </si>
  <si>
    <t>34/2569 ลงวันที่ 6 มี.ค. 69</t>
  </si>
  <si>
    <t>35/2569 ลงวันที่ 11 มี.ค. 69</t>
  </si>
  <si>
    <t>36/2569 ลงวันที่ 20 มี.ค. 69</t>
  </si>
  <si>
    <t>37/2569 ลงวันที่ 20 มี.ค. 69</t>
  </si>
  <si>
    <t>39/2569 ลงวันที่ 31 มี.ค. 69</t>
  </si>
  <si>
    <t>40/2569 ลงวันที่ 31 มี.ค. 69</t>
  </si>
  <si>
    <t>41/2569 ลงวันที่ 31 มี.ค. 69</t>
  </si>
  <si>
    <t>สรุปผลการดำเนินการจัดซื้อจัดจ้างในรอบเดือน พฤศจิกายน พ.ศ 2568</t>
  </si>
  <si>
    <t>สรุปผลการดำเนินการจัดซื้อจัดจ้างในรอบเดือน ธันวาคม พ.ศ 2568</t>
  </si>
  <si>
    <t>สรุปผลการดำเนินการจัดซื้อจัดจ้างในรอบเดือน มกราคม พ.ศ 2569</t>
  </si>
  <si>
    <t>สรุปผลการดำเนินการจัดซื้อจัดจ้างในรอบเดือน กุมภาพันธ์ พ.ศ 2569</t>
  </si>
  <si>
    <t>สรุปผลการดำเนินการจัดซื้อจัดจ้างในรอบเดือน มีนาคม พ.ศ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</si>
</sst>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9" fontId="3" fillId="0" borderId="1" xfId="1" applyNumberFormat="1" applyFont="1" applyBorder="1" applyAlignment="1">
      <alignment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0"/>
  <sheetViews>
    <sheetView tabSelected="1" zoomScale="130" zoomScaleNormal="130" workbookViewId="0">
      <selection activeCell="F12" sqref="F12"/>
    </sheetView>
  </sheetViews>
  <sheetFormatPr defaultColWidth="8.625" defaultRowHeight="19.5" x14ac:dyDescent="0.25"/>
  <cols>
    <col min="1" max="1" width="6" style="1" customWidth="1"/>
    <col min="2" max="2" width="18.875" style="1" customWidth="1"/>
    <col min="3" max="3" width="14.125" style="1" customWidth="1"/>
    <col min="4" max="4" width="11.875" style="1" customWidth="1"/>
    <col min="5" max="5" width="10.875" style="1" customWidth="1"/>
    <col min="6" max="6" width="15.75" style="1" customWidth="1"/>
    <col min="7" max="7" width="12.125" style="1" customWidth="1"/>
    <col min="8" max="8" width="15.625" style="1" customWidth="1"/>
    <col min="9" max="10" width="14.125" style="1" customWidth="1"/>
    <col min="11" max="11" width="13.75" style="1" customWidth="1"/>
    <col min="12" max="16384" width="8.625" style="1"/>
  </cols>
  <sheetData>
    <row r="1" spans="1:11" ht="20.25" x14ac:dyDescent="0.3">
      <c r="A1" s="2"/>
      <c r="K1" s="5" t="s">
        <v>0</v>
      </c>
    </row>
    <row r="2" spans="1:11" ht="20.25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25" x14ac:dyDescent="0.25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0.25" x14ac:dyDescent="0.25">
      <c r="A4" s="3"/>
    </row>
    <row r="5" spans="1:11" ht="74.45" customHeight="1" x14ac:dyDescent="0.25">
      <c r="A5" s="10" t="s">
        <v>1</v>
      </c>
      <c r="B5" s="10" t="s">
        <v>2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3</v>
      </c>
    </row>
    <row r="6" spans="1:11" ht="40.5" x14ac:dyDescent="0.25">
      <c r="A6" s="4">
        <v>1</v>
      </c>
      <c r="B6" s="4" t="s">
        <v>15</v>
      </c>
      <c r="C6" s="7">
        <v>100000</v>
      </c>
      <c r="D6" s="8">
        <f>C6</f>
        <v>100000</v>
      </c>
      <c r="E6" s="4" t="s">
        <v>13</v>
      </c>
      <c r="F6" s="4" t="s">
        <v>14</v>
      </c>
      <c r="G6" s="8">
        <f>D6</f>
        <v>100000</v>
      </c>
      <c r="H6" s="4" t="str">
        <f>F6</f>
        <v>หจก.สหทวีปิโตเลียม</v>
      </c>
      <c r="I6" s="8">
        <f>G6</f>
        <v>100000</v>
      </c>
      <c r="J6" s="4" t="str">
        <f>E6</f>
        <v>เฉพาะเจาะจง</v>
      </c>
      <c r="K6" s="4" t="s">
        <v>17</v>
      </c>
    </row>
    <row r="7" spans="1:11" ht="40.5" x14ac:dyDescent="0.25">
      <c r="A7" s="4">
        <v>2</v>
      </c>
      <c r="B7" s="4" t="s">
        <v>16</v>
      </c>
      <c r="C7" s="7">
        <v>60000</v>
      </c>
      <c r="D7" s="8">
        <f>C7</f>
        <v>60000</v>
      </c>
      <c r="E7" s="4" t="s">
        <v>13</v>
      </c>
      <c r="F7" s="4" t="s">
        <v>14</v>
      </c>
      <c r="G7" s="8">
        <f>D7</f>
        <v>60000</v>
      </c>
      <c r="H7" s="4" t="str">
        <f>F7</f>
        <v>หจก.สหทวีปิโตเลียม</v>
      </c>
      <c r="I7" s="8">
        <f>G7</f>
        <v>60000</v>
      </c>
      <c r="J7" s="4" t="str">
        <f>E7</f>
        <v>เฉพาะเจาะจง</v>
      </c>
      <c r="K7" s="4" t="s">
        <v>18</v>
      </c>
    </row>
    <row r="8" spans="1:11" ht="40.5" x14ac:dyDescent="0.25">
      <c r="A8" s="4">
        <v>3</v>
      </c>
      <c r="B8" s="4" t="s">
        <v>44</v>
      </c>
      <c r="C8" s="9">
        <v>7125</v>
      </c>
      <c r="D8" s="8">
        <f>C8</f>
        <v>7125</v>
      </c>
      <c r="E8" s="4" t="s">
        <v>13</v>
      </c>
      <c r="F8" s="4" t="s">
        <v>19</v>
      </c>
      <c r="G8" s="8">
        <f>D8</f>
        <v>7125</v>
      </c>
      <c r="H8" s="4" t="str">
        <f>F8</f>
        <v>นางมณฑา  บรรเลงประดิษฐ์</v>
      </c>
      <c r="I8" s="8">
        <f>G8</f>
        <v>7125</v>
      </c>
      <c r="J8" s="4" t="str">
        <f>E8</f>
        <v>เฉพาะเจาะจง</v>
      </c>
      <c r="K8" s="4" t="s">
        <v>22</v>
      </c>
    </row>
    <row r="9" spans="1:11" ht="40.5" x14ac:dyDescent="0.25">
      <c r="A9" s="4">
        <v>4</v>
      </c>
      <c r="B9" s="4" t="s">
        <v>20</v>
      </c>
      <c r="C9" s="7">
        <v>4600</v>
      </c>
      <c r="D9" s="8">
        <f>C9</f>
        <v>4600</v>
      </c>
      <c r="E9" s="4" t="s">
        <v>13</v>
      </c>
      <c r="F9" s="4" t="s">
        <v>21</v>
      </c>
      <c r="G9" s="8">
        <f>D9</f>
        <v>4600</v>
      </c>
      <c r="H9" s="4" t="str">
        <f>F9</f>
        <v>นางนิ่มนวล ขันเงิน</v>
      </c>
      <c r="I9" s="8">
        <f>G9</f>
        <v>4600</v>
      </c>
      <c r="J9" s="4" t="str">
        <f>E9</f>
        <v>เฉพาะเจาะจง</v>
      </c>
      <c r="K9" s="4" t="s">
        <v>23</v>
      </c>
    </row>
    <row r="10" spans="1:11" ht="40.5" x14ac:dyDescent="0.25">
      <c r="A10" s="4">
        <v>5</v>
      </c>
      <c r="B10" s="4" t="s">
        <v>25</v>
      </c>
      <c r="C10" s="7">
        <v>80000</v>
      </c>
      <c r="D10" s="8">
        <f>C10</f>
        <v>80000</v>
      </c>
      <c r="E10" s="4" t="s">
        <v>13</v>
      </c>
      <c r="F10" s="4" t="s">
        <v>14</v>
      </c>
      <c r="G10" s="8">
        <f>D10</f>
        <v>80000</v>
      </c>
      <c r="H10" s="4" t="str">
        <f>F10</f>
        <v>หจก.สหทวีปิโตเลียม</v>
      </c>
      <c r="I10" s="8">
        <f>G10</f>
        <v>80000</v>
      </c>
      <c r="J10" s="4" t="str">
        <f>E10</f>
        <v>เฉพาะเจาะจง</v>
      </c>
      <c r="K10" s="4" t="s">
        <v>26</v>
      </c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B2EC-7DCC-4F7D-A8A3-35B61E070C36}">
  <dimension ref="A1:K9"/>
  <sheetViews>
    <sheetView zoomScale="130" zoomScaleNormal="130" workbookViewId="0">
      <selection activeCell="A10" sqref="A10:XFD15"/>
    </sheetView>
  </sheetViews>
  <sheetFormatPr defaultColWidth="8.625" defaultRowHeight="19.5" x14ac:dyDescent="0.25"/>
  <cols>
    <col min="1" max="1" width="6" style="1" customWidth="1"/>
    <col min="2" max="2" width="18.875" style="1" customWidth="1"/>
    <col min="3" max="3" width="14.125" style="1" customWidth="1"/>
    <col min="4" max="4" width="11.875" style="1" customWidth="1"/>
    <col min="5" max="5" width="10.875" style="1" customWidth="1"/>
    <col min="6" max="6" width="15.75" style="1" customWidth="1"/>
    <col min="7" max="7" width="12.125" style="1" customWidth="1"/>
    <col min="8" max="8" width="15.625" style="1" customWidth="1"/>
    <col min="9" max="10" width="14.125" style="1" customWidth="1"/>
    <col min="11" max="11" width="13.75" style="1" customWidth="1"/>
    <col min="12" max="16384" width="8.625" style="1"/>
  </cols>
  <sheetData>
    <row r="1" spans="1:11" ht="20.25" x14ac:dyDescent="0.3">
      <c r="A1" s="2"/>
      <c r="K1" s="5" t="s">
        <v>0</v>
      </c>
    </row>
    <row r="2" spans="1:11" ht="20.25" x14ac:dyDescent="0.25">
      <c r="A2" s="6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25" x14ac:dyDescent="0.25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0.25" x14ac:dyDescent="0.25">
      <c r="A4" s="3"/>
    </row>
    <row r="5" spans="1:11" ht="74.45" customHeight="1" x14ac:dyDescent="0.25">
      <c r="A5" s="10" t="s">
        <v>1</v>
      </c>
      <c r="B5" s="10" t="s">
        <v>2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3</v>
      </c>
    </row>
    <row r="6" spans="1:11" ht="40.5" x14ac:dyDescent="0.25">
      <c r="A6" s="4">
        <v>1</v>
      </c>
      <c r="B6" s="4" t="s">
        <v>27</v>
      </c>
      <c r="C6" s="7">
        <v>80000</v>
      </c>
      <c r="D6" s="8">
        <f>C6</f>
        <v>80000</v>
      </c>
      <c r="E6" s="4" t="s">
        <v>13</v>
      </c>
      <c r="F6" s="4" t="s">
        <v>14</v>
      </c>
      <c r="G6" s="8">
        <f>D6</f>
        <v>80000</v>
      </c>
      <c r="H6" s="4" t="str">
        <f>F6</f>
        <v>หจก.สหทวีปิโตเลียม</v>
      </c>
      <c r="I6" s="8">
        <f>G6</f>
        <v>80000</v>
      </c>
      <c r="J6" s="4" t="str">
        <f>E6</f>
        <v>เฉพาะเจาะจง</v>
      </c>
      <c r="K6" s="4" t="s">
        <v>28</v>
      </c>
    </row>
    <row r="7" spans="1:11" ht="40.5" x14ac:dyDescent="0.25">
      <c r="A7" s="4">
        <v>2</v>
      </c>
      <c r="B7" s="4" t="s">
        <v>29</v>
      </c>
      <c r="C7" s="7">
        <v>80000</v>
      </c>
      <c r="D7" s="8">
        <f>C7</f>
        <v>80000</v>
      </c>
      <c r="E7" s="4" t="s">
        <v>13</v>
      </c>
      <c r="F7" s="4" t="s">
        <v>14</v>
      </c>
      <c r="G7" s="8">
        <f>D7</f>
        <v>80000</v>
      </c>
      <c r="H7" s="4" t="str">
        <f>F7</f>
        <v>หจก.สหทวีปิโตเลียม</v>
      </c>
      <c r="I7" s="8">
        <f>G7</f>
        <v>80000</v>
      </c>
      <c r="J7" s="4" t="str">
        <f>E7</f>
        <v>เฉพาะเจาะจง</v>
      </c>
      <c r="K7" s="4" t="s">
        <v>30</v>
      </c>
    </row>
    <row r="8" spans="1:11" ht="40.5" x14ac:dyDescent="0.25">
      <c r="A8" s="4">
        <v>3</v>
      </c>
      <c r="B8" s="4" t="s">
        <v>43</v>
      </c>
      <c r="C8" s="9">
        <v>7125</v>
      </c>
      <c r="D8" s="8">
        <f>C8</f>
        <v>7125</v>
      </c>
      <c r="E8" s="4" t="s">
        <v>13</v>
      </c>
      <c r="F8" s="4" t="s">
        <v>19</v>
      </c>
      <c r="G8" s="8">
        <f>D8</f>
        <v>7125</v>
      </c>
      <c r="H8" s="4" t="str">
        <f>F8</f>
        <v>นางมณฑา  บรรเลงประดิษฐ์</v>
      </c>
      <c r="I8" s="8">
        <f>G8</f>
        <v>7125</v>
      </c>
      <c r="J8" s="4" t="str">
        <f>E8</f>
        <v>เฉพาะเจาะจง</v>
      </c>
      <c r="K8" s="4" t="s">
        <v>32</v>
      </c>
    </row>
    <row r="9" spans="1:11" ht="40.5" x14ac:dyDescent="0.25">
      <c r="A9" s="4">
        <v>4</v>
      </c>
      <c r="B9" s="4" t="s">
        <v>31</v>
      </c>
      <c r="C9" s="7">
        <v>4600</v>
      </c>
      <c r="D9" s="8">
        <f>C9</f>
        <v>4600</v>
      </c>
      <c r="E9" s="4" t="s">
        <v>13</v>
      </c>
      <c r="F9" s="4" t="s">
        <v>21</v>
      </c>
      <c r="G9" s="8">
        <f>D9</f>
        <v>4600</v>
      </c>
      <c r="H9" s="4" t="str">
        <f>F9</f>
        <v>นางนิ่มนวล ขันเงิน</v>
      </c>
      <c r="I9" s="8">
        <f>G9</f>
        <v>4600</v>
      </c>
      <c r="J9" s="4" t="str">
        <f>E9</f>
        <v>เฉพาะเจาะจง</v>
      </c>
      <c r="K9" s="4" t="s">
        <v>33</v>
      </c>
    </row>
  </sheetData>
  <mergeCells count="2"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5FC5-4C4C-46B7-B4F2-4392B5EACB28}">
  <dimension ref="A1:K12"/>
  <sheetViews>
    <sheetView topLeftCell="A4" zoomScale="130" zoomScaleNormal="130" workbookViewId="0">
      <selection activeCell="L5" sqref="L5"/>
    </sheetView>
  </sheetViews>
  <sheetFormatPr defaultColWidth="8.625" defaultRowHeight="19.5" x14ac:dyDescent="0.25"/>
  <cols>
    <col min="1" max="1" width="6" style="1" customWidth="1"/>
    <col min="2" max="2" width="18.875" style="1" customWidth="1"/>
    <col min="3" max="3" width="14.125" style="1" customWidth="1"/>
    <col min="4" max="4" width="11.875" style="1" customWidth="1"/>
    <col min="5" max="5" width="10.875" style="1" customWidth="1"/>
    <col min="6" max="6" width="15.75" style="1" customWidth="1"/>
    <col min="7" max="7" width="12.125" style="1" customWidth="1"/>
    <col min="8" max="8" width="15.625" style="1" customWidth="1"/>
    <col min="9" max="10" width="14.125" style="1" customWidth="1"/>
    <col min="11" max="11" width="13.75" style="1" customWidth="1"/>
    <col min="12" max="16384" width="8.625" style="1"/>
  </cols>
  <sheetData>
    <row r="1" spans="1:11" ht="20.25" x14ac:dyDescent="0.3">
      <c r="A1" s="2"/>
      <c r="K1" s="5" t="s">
        <v>0</v>
      </c>
    </row>
    <row r="2" spans="1:11" ht="20.25" x14ac:dyDescent="0.25">
      <c r="A2" s="6" t="s">
        <v>91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25" x14ac:dyDescent="0.25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0.25" x14ac:dyDescent="0.25">
      <c r="A4" s="3"/>
    </row>
    <row r="5" spans="1:11" ht="74.45" customHeight="1" x14ac:dyDescent="0.25">
      <c r="A5" s="10" t="s">
        <v>1</v>
      </c>
      <c r="B5" s="10" t="s">
        <v>2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3</v>
      </c>
    </row>
    <row r="6" spans="1:11" ht="40.5" x14ac:dyDescent="0.25">
      <c r="A6" s="4">
        <v>1</v>
      </c>
      <c r="B6" s="4" t="s">
        <v>34</v>
      </c>
      <c r="C6" s="7">
        <v>80000</v>
      </c>
      <c r="D6" s="8">
        <f>C6</f>
        <v>80000</v>
      </c>
      <c r="E6" s="4" t="s">
        <v>13</v>
      </c>
      <c r="F6" s="4" t="s">
        <v>14</v>
      </c>
      <c r="G6" s="8">
        <f>D6</f>
        <v>80000</v>
      </c>
      <c r="H6" s="4" t="str">
        <f>F6</f>
        <v>หจก.สหทวีปิโตเลียม</v>
      </c>
      <c r="I6" s="8">
        <f>G6</f>
        <v>80000</v>
      </c>
      <c r="J6" s="4" t="str">
        <f>E6</f>
        <v>เฉพาะเจาะจง</v>
      </c>
      <c r="K6" s="4" t="s">
        <v>35</v>
      </c>
    </row>
    <row r="7" spans="1:11" ht="40.5" x14ac:dyDescent="0.25">
      <c r="A7" s="4">
        <v>2</v>
      </c>
      <c r="B7" s="4" t="s">
        <v>36</v>
      </c>
      <c r="C7" s="7">
        <v>80000</v>
      </c>
      <c r="D7" s="8">
        <f>C7</f>
        <v>80000</v>
      </c>
      <c r="E7" s="4" t="s">
        <v>13</v>
      </c>
      <c r="F7" s="4" t="s">
        <v>14</v>
      </c>
      <c r="G7" s="8">
        <f>D7</f>
        <v>80000</v>
      </c>
      <c r="H7" s="4" t="str">
        <f>F7</f>
        <v>หจก.สหทวีปิโตเลียม</v>
      </c>
      <c r="I7" s="8">
        <f>G7</f>
        <v>80000</v>
      </c>
      <c r="J7" s="4" t="str">
        <f>E7</f>
        <v>เฉพาะเจาะจง</v>
      </c>
      <c r="K7" s="4" t="s">
        <v>37</v>
      </c>
    </row>
    <row r="8" spans="1:11" ht="40.5" x14ac:dyDescent="0.25">
      <c r="A8" s="4">
        <v>3</v>
      </c>
      <c r="B8" s="4" t="s">
        <v>38</v>
      </c>
      <c r="C8" s="9">
        <v>3680.8</v>
      </c>
      <c r="D8" s="8">
        <f>C8</f>
        <v>3680.8</v>
      </c>
      <c r="E8" s="4" t="s">
        <v>13</v>
      </c>
      <c r="F8" s="4" t="s">
        <v>39</v>
      </c>
      <c r="G8" s="8">
        <f>D8</f>
        <v>3680.8</v>
      </c>
      <c r="H8" s="4" t="str">
        <f>F8</f>
        <v>โรงพิมพ์ตำรวจ</v>
      </c>
      <c r="I8" s="8">
        <f>G8</f>
        <v>3680.8</v>
      </c>
      <c r="J8" s="4" t="str">
        <f>E8</f>
        <v>เฉพาะเจาะจง</v>
      </c>
      <c r="K8" s="4" t="s">
        <v>40</v>
      </c>
    </row>
    <row r="9" spans="1:11" ht="40.5" x14ac:dyDescent="0.25">
      <c r="A9" s="4">
        <v>4</v>
      </c>
      <c r="B9" s="4" t="s">
        <v>41</v>
      </c>
      <c r="C9" s="7">
        <v>80000</v>
      </c>
      <c r="D9" s="8">
        <f>C9</f>
        <v>80000</v>
      </c>
      <c r="E9" s="4" t="s">
        <v>13</v>
      </c>
      <c r="F9" s="4" t="s">
        <v>14</v>
      </c>
      <c r="G9" s="8">
        <f>D9</f>
        <v>80000</v>
      </c>
      <c r="H9" s="4" t="str">
        <f>F9</f>
        <v>หจก.สหทวีปิโตเลียม</v>
      </c>
      <c r="I9" s="8">
        <f>G9</f>
        <v>80000</v>
      </c>
      <c r="J9" s="4" t="str">
        <f>E9</f>
        <v>เฉพาะเจาะจง</v>
      </c>
      <c r="K9" s="4" t="s">
        <v>42</v>
      </c>
    </row>
    <row r="10" spans="1:11" ht="40.5" x14ac:dyDescent="0.25">
      <c r="A10" s="4">
        <v>6</v>
      </c>
      <c r="B10" s="4" t="s">
        <v>73</v>
      </c>
      <c r="C10" s="9">
        <v>8250</v>
      </c>
      <c r="D10" s="8">
        <f>C10</f>
        <v>8250</v>
      </c>
      <c r="E10" s="4" t="s">
        <v>13</v>
      </c>
      <c r="F10" s="4" t="s">
        <v>19</v>
      </c>
      <c r="G10" s="8">
        <f>D10</f>
        <v>8250</v>
      </c>
      <c r="H10" s="4" t="str">
        <f>F10</f>
        <v>นางมณฑา  บรรเลงประดิษฐ์</v>
      </c>
      <c r="I10" s="8">
        <f>G10</f>
        <v>8250</v>
      </c>
      <c r="J10" s="4" t="str">
        <f>E10</f>
        <v>เฉพาะเจาะจง</v>
      </c>
      <c r="K10" s="4" t="s">
        <v>45</v>
      </c>
    </row>
    <row r="11" spans="1:11" ht="40.5" x14ac:dyDescent="0.25">
      <c r="A11" s="4">
        <v>7</v>
      </c>
      <c r="B11" s="4" t="s">
        <v>72</v>
      </c>
      <c r="C11" s="7">
        <v>4600</v>
      </c>
      <c r="D11" s="8">
        <f>C11</f>
        <v>4600</v>
      </c>
      <c r="E11" s="4" t="s">
        <v>13</v>
      </c>
      <c r="F11" s="4" t="s">
        <v>21</v>
      </c>
      <c r="G11" s="8">
        <f>D11</f>
        <v>4600</v>
      </c>
      <c r="H11" s="4" t="str">
        <f>F11</f>
        <v>นางนิ่มนวล ขันเงิน</v>
      </c>
      <c r="I11" s="8">
        <f>G11</f>
        <v>4600</v>
      </c>
      <c r="J11" s="4" t="str">
        <f>E11</f>
        <v>เฉพาะเจาะจง</v>
      </c>
      <c r="K11" s="4" t="s">
        <v>46</v>
      </c>
    </row>
    <row r="12" spans="1:11" ht="40.5" x14ac:dyDescent="0.25">
      <c r="A12" s="4">
        <v>8</v>
      </c>
      <c r="B12" s="4" t="s">
        <v>48</v>
      </c>
      <c r="C12" s="7">
        <v>80000</v>
      </c>
      <c r="D12" s="8">
        <f>C12</f>
        <v>80000</v>
      </c>
      <c r="E12" s="4" t="s">
        <v>13</v>
      </c>
      <c r="F12" s="4" t="s">
        <v>14</v>
      </c>
      <c r="G12" s="8">
        <f>D12</f>
        <v>80000</v>
      </c>
      <c r="H12" s="4" t="str">
        <f>F12</f>
        <v>หจก.สหทวีปิโตเลียม</v>
      </c>
      <c r="I12" s="8">
        <f>G12</f>
        <v>80000</v>
      </c>
      <c r="J12" s="4" t="str">
        <f>E12</f>
        <v>เฉพาะเจาะจง</v>
      </c>
      <c r="K12" s="4" t="s">
        <v>47</v>
      </c>
    </row>
  </sheetData>
  <mergeCells count="2">
    <mergeCell ref="A2:K2"/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E645-8F5D-4982-8C13-5D41AB9B5BF2}">
  <dimension ref="A1:K11"/>
  <sheetViews>
    <sheetView zoomScale="115" zoomScaleNormal="115" workbookViewId="0">
      <selection activeCell="C14" sqref="C14"/>
    </sheetView>
  </sheetViews>
  <sheetFormatPr defaultColWidth="8.625" defaultRowHeight="19.5" x14ac:dyDescent="0.25"/>
  <cols>
    <col min="1" max="1" width="6" style="1" customWidth="1"/>
    <col min="2" max="2" width="20.75" style="1" customWidth="1"/>
    <col min="3" max="3" width="14.125" style="1" customWidth="1"/>
    <col min="4" max="4" width="11.875" style="1" customWidth="1"/>
    <col min="5" max="5" width="10.875" style="1" customWidth="1"/>
    <col min="6" max="6" width="15.75" style="1" customWidth="1"/>
    <col min="7" max="7" width="12.125" style="1" customWidth="1"/>
    <col min="8" max="8" width="15.625" style="1" customWidth="1"/>
    <col min="9" max="10" width="14.125" style="1" customWidth="1"/>
    <col min="11" max="11" width="14.5" style="1" customWidth="1"/>
    <col min="12" max="16384" width="8.625" style="1"/>
  </cols>
  <sheetData>
    <row r="1" spans="1:11" ht="20.25" x14ac:dyDescent="0.3">
      <c r="A1" s="2"/>
      <c r="K1" s="5" t="s">
        <v>0</v>
      </c>
    </row>
    <row r="2" spans="1:11" ht="20.25" x14ac:dyDescent="0.25">
      <c r="A2" s="6" t="s">
        <v>92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25" x14ac:dyDescent="0.25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0.25" x14ac:dyDescent="0.25">
      <c r="A4" s="3"/>
    </row>
    <row r="5" spans="1:11" ht="74.45" customHeight="1" x14ac:dyDescent="0.25">
      <c r="A5" s="10" t="s">
        <v>1</v>
      </c>
      <c r="B5" s="10" t="s">
        <v>2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3</v>
      </c>
    </row>
    <row r="6" spans="1:11" ht="40.5" x14ac:dyDescent="0.25">
      <c r="A6" s="4">
        <v>1</v>
      </c>
      <c r="B6" s="4" t="s">
        <v>49</v>
      </c>
      <c r="C6" s="7">
        <v>80000</v>
      </c>
      <c r="D6" s="8">
        <f>C6</f>
        <v>80000</v>
      </c>
      <c r="E6" s="4" t="s">
        <v>13</v>
      </c>
      <c r="F6" s="4" t="s">
        <v>14</v>
      </c>
      <c r="G6" s="8">
        <f>D6</f>
        <v>80000</v>
      </c>
      <c r="H6" s="4" t="str">
        <f>F6</f>
        <v>หจก.สหทวีปิโตเลียม</v>
      </c>
      <c r="I6" s="8">
        <f>G6</f>
        <v>80000</v>
      </c>
      <c r="J6" s="4" t="str">
        <f>E6</f>
        <v>เฉพาะเจาะจง</v>
      </c>
      <c r="K6" s="4" t="s">
        <v>50</v>
      </c>
    </row>
    <row r="7" spans="1:11" ht="49.5" customHeight="1" x14ac:dyDescent="0.25">
      <c r="A7" s="4">
        <v>2</v>
      </c>
      <c r="B7" s="4" t="s">
        <v>51</v>
      </c>
      <c r="C7" s="7">
        <v>3900</v>
      </c>
      <c r="D7" s="8">
        <f>C7</f>
        <v>3900</v>
      </c>
      <c r="E7" s="4" t="s">
        <v>13</v>
      </c>
      <c r="F7" s="4" t="s">
        <v>14</v>
      </c>
      <c r="G7" s="8">
        <f>D7</f>
        <v>3900</v>
      </c>
      <c r="H7" s="4" t="str">
        <f>F7</f>
        <v>หจก.สหทวีปิโตเลียม</v>
      </c>
      <c r="I7" s="8">
        <f>G7</f>
        <v>3900</v>
      </c>
      <c r="J7" s="4" t="str">
        <f>E7</f>
        <v>เฉพาะเจาะจง</v>
      </c>
      <c r="K7" s="4" t="s">
        <v>52</v>
      </c>
    </row>
    <row r="8" spans="1:11" ht="40.5" x14ac:dyDescent="0.25">
      <c r="A8" s="4">
        <v>3</v>
      </c>
      <c r="B8" s="4" t="s">
        <v>53</v>
      </c>
      <c r="C8" s="7">
        <v>80000</v>
      </c>
      <c r="D8" s="8">
        <f>C8</f>
        <v>80000</v>
      </c>
      <c r="E8" s="4" t="s">
        <v>13</v>
      </c>
      <c r="F8" s="4" t="s">
        <v>14</v>
      </c>
      <c r="G8" s="8">
        <f>D8</f>
        <v>80000</v>
      </c>
      <c r="H8" s="4" t="str">
        <f>F8</f>
        <v>หจก.สหทวีปิโตเลียม</v>
      </c>
      <c r="I8" s="8">
        <f>G8</f>
        <v>80000</v>
      </c>
      <c r="J8" s="4" t="str">
        <f>E8</f>
        <v>เฉพาะเจาะจง</v>
      </c>
      <c r="K8" s="4" t="s">
        <v>54</v>
      </c>
    </row>
    <row r="9" spans="1:11" ht="40.5" x14ac:dyDescent="0.25">
      <c r="A9" s="4">
        <v>4</v>
      </c>
      <c r="B9" s="4" t="s">
        <v>70</v>
      </c>
      <c r="C9" s="9">
        <v>7625</v>
      </c>
      <c r="D9" s="8">
        <f>C9</f>
        <v>7625</v>
      </c>
      <c r="E9" s="4" t="s">
        <v>13</v>
      </c>
      <c r="F9" s="4" t="s">
        <v>19</v>
      </c>
      <c r="G9" s="8">
        <f>D9</f>
        <v>7625</v>
      </c>
      <c r="H9" s="4" t="str">
        <f>F9</f>
        <v>นางมณฑา  บรรเลงประดิษฐ์</v>
      </c>
      <c r="I9" s="8">
        <f>G9</f>
        <v>7625</v>
      </c>
      <c r="J9" s="4" t="str">
        <f>E9</f>
        <v>เฉพาะเจาะจง</v>
      </c>
      <c r="K9" s="4" t="s">
        <v>55</v>
      </c>
    </row>
    <row r="10" spans="1:11" ht="40.5" x14ac:dyDescent="0.25">
      <c r="A10" s="4">
        <v>5</v>
      </c>
      <c r="B10" s="4" t="s">
        <v>71</v>
      </c>
      <c r="C10" s="7">
        <v>4600</v>
      </c>
      <c r="D10" s="8">
        <f>C10</f>
        <v>4600</v>
      </c>
      <c r="E10" s="4" t="s">
        <v>13</v>
      </c>
      <c r="F10" s="4" t="s">
        <v>21</v>
      </c>
      <c r="G10" s="8">
        <f>D10</f>
        <v>4600</v>
      </c>
      <c r="H10" s="4" t="str">
        <f>F10</f>
        <v>นางนิ่มนวล ขันเงิน</v>
      </c>
      <c r="I10" s="8">
        <f>G10</f>
        <v>4600</v>
      </c>
      <c r="J10" s="4" t="str">
        <f>E10</f>
        <v>เฉพาะเจาะจง</v>
      </c>
      <c r="K10" s="4" t="s">
        <v>56</v>
      </c>
    </row>
    <row r="11" spans="1:11" ht="40.5" x14ac:dyDescent="0.25">
      <c r="A11" s="4">
        <v>6</v>
      </c>
      <c r="B11" s="4" t="s">
        <v>58</v>
      </c>
      <c r="C11" s="7">
        <v>100000</v>
      </c>
      <c r="D11" s="8">
        <f>C11</f>
        <v>100000</v>
      </c>
      <c r="E11" s="4" t="s">
        <v>13</v>
      </c>
      <c r="F11" s="4" t="s">
        <v>14</v>
      </c>
      <c r="G11" s="8">
        <f>D11</f>
        <v>100000</v>
      </c>
      <c r="H11" s="4" t="str">
        <f>F11</f>
        <v>หจก.สหทวีปิโตเลียม</v>
      </c>
      <c r="I11" s="8">
        <f>G11</f>
        <v>100000</v>
      </c>
      <c r="J11" s="4" t="str">
        <f>E11</f>
        <v>เฉพาะเจาะจง</v>
      </c>
      <c r="K11" s="4" t="s">
        <v>57</v>
      </c>
    </row>
  </sheetData>
  <mergeCells count="2">
    <mergeCell ref="A2:K2"/>
    <mergeCell ref="A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FAA0-51B7-4510-87CC-D2FBE09B8D85}">
  <dimension ref="A1:K11"/>
  <sheetViews>
    <sheetView workbookViewId="0">
      <selection activeCell="M9" sqref="M9"/>
    </sheetView>
  </sheetViews>
  <sheetFormatPr defaultColWidth="8.625" defaultRowHeight="19.5" x14ac:dyDescent="0.25"/>
  <cols>
    <col min="1" max="1" width="6" style="1" customWidth="1"/>
    <col min="2" max="2" width="21.25" style="1" customWidth="1"/>
    <col min="3" max="3" width="14.125" style="1" customWidth="1"/>
    <col min="4" max="4" width="11.875" style="1" customWidth="1"/>
    <col min="5" max="5" width="10.875" style="1" customWidth="1"/>
    <col min="6" max="6" width="15.75" style="1" customWidth="1"/>
    <col min="7" max="7" width="12.125" style="1" customWidth="1"/>
    <col min="8" max="8" width="15.625" style="1" customWidth="1"/>
    <col min="9" max="10" width="14.125" style="1" customWidth="1"/>
    <col min="11" max="11" width="15.25" style="1" customWidth="1"/>
    <col min="12" max="16384" width="8.625" style="1"/>
  </cols>
  <sheetData>
    <row r="1" spans="1:11" ht="20.25" x14ac:dyDescent="0.3">
      <c r="A1" s="2"/>
      <c r="K1" s="5" t="s">
        <v>0</v>
      </c>
    </row>
    <row r="2" spans="1:11" ht="20.25" x14ac:dyDescent="0.25">
      <c r="A2" s="6" t="s">
        <v>93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25" x14ac:dyDescent="0.25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0.25" x14ac:dyDescent="0.25">
      <c r="A4" s="3"/>
    </row>
    <row r="5" spans="1:11" ht="74.45" customHeight="1" x14ac:dyDescent="0.25">
      <c r="A5" s="10" t="s">
        <v>1</v>
      </c>
      <c r="B5" s="10" t="s">
        <v>2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3</v>
      </c>
    </row>
    <row r="6" spans="1:11" ht="40.5" x14ac:dyDescent="0.25">
      <c r="A6" s="4">
        <v>1</v>
      </c>
      <c r="B6" s="4" t="s">
        <v>59</v>
      </c>
      <c r="C6" s="7">
        <v>100000</v>
      </c>
      <c r="D6" s="8">
        <f>C6</f>
        <v>100000</v>
      </c>
      <c r="E6" s="4" t="s">
        <v>13</v>
      </c>
      <c r="F6" s="4" t="s">
        <v>14</v>
      </c>
      <c r="G6" s="8">
        <f>D6</f>
        <v>100000</v>
      </c>
      <c r="H6" s="4" t="str">
        <f>F6</f>
        <v>หจก.สหทวีปิโตเลียม</v>
      </c>
      <c r="I6" s="8">
        <f>G6</f>
        <v>100000</v>
      </c>
      <c r="J6" s="4" t="str">
        <f>E6</f>
        <v>เฉพาะเจาะจง</v>
      </c>
      <c r="K6" s="4" t="s">
        <v>60</v>
      </c>
    </row>
    <row r="7" spans="1:11" ht="40.5" x14ac:dyDescent="0.25">
      <c r="A7" s="4">
        <v>2</v>
      </c>
      <c r="B7" s="4" t="s">
        <v>61</v>
      </c>
      <c r="C7" s="7">
        <v>100000</v>
      </c>
      <c r="D7" s="8">
        <f>C7</f>
        <v>100000</v>
      </c>
      <c r="E7" s="4" t="s">
        <v>13</v>
      </c>
      <c r="F7" s="4" t="s">
        <v>14</v>
      </c>
      <c r="G7" s="8">
        <f>D7</f>
        <v>100000</v>
      </c>
      <c r="H7" s="4" t="str">
        <f>F7</f>
        <v>หจก.สหทวีปิโตเลียม</v>
      </c>
      <c r="I7" s="8">
        <f>G7</f>
        <v>100000</v>
      </c>
      <c r="J7" s="4" t="str">
        <f>E7</f>
        <v>เฉพาะเจาะจง</v>
      </c>
      <c r="K7" s="4" t="s">
        <v>62</v>
      </c>
    </row>
    <row r="8" spans="1:11" ht="40.5" x14ac:dyDescent="0.25">
      <c r="A8" s="4">
        <v>3</v>
      </c>
      <c r="B8" s="4" t="s">
        <v>66</v>
      </c>
      <c r="C8" s="9">
        <v>7625</v>
      </c>
      <c r="D8" s="8">
        <f>C8</f>
        <v>7625</v>
      </c>
      <c r="E8" s="4" t="s">
        <v>13</v>
      </c>
      <c r="F8" s="4" t="s">
        <v>19</v>
      </c>
      <c r="G8" s="8">
        <f>D8</f>
        <v>7625</v>
      </c>
      <c r="H8" s="4" t="str">
        <f>F8</f>
        <v>นางมณฑา  บรรเลงประดิษฐ์</v>
      </c>
      <c r="I8" s="8">
        <f>G8</f>
        <v>7625</v>
      </c>
      <c r="J8" s="4" t="str">
        <f>E8</f>
        <v>เฉพาะเจาะจง</v>
      </c>
      <c r="K8" s="4" t="s">
        <v>63</v>
      </c>
    </row>
    <row r="9" spans="1:11" ht="40.5" x14ac:dyDescent="0.25">
      <c r="A9" s="4">
        <v>4</v>
      </c>
      <c r="B9" s="4" t="s">
        <v>67</v>
      </c>
      <c r="C9" s="7">
        <v>4600</v>
      </c>
      <c r="D9" s="8">
        <f>C9</f>
        <v>4600</v>
      </c>
      <c r="E9" s="4" t="s">
        <v>13</v>
      </c>
      <c r="F9" s="4" t="s">
        <v>21</v>
      </c>
      <c r="G9" s="8">
        <f>D9</f>
        <v>4600</v>
      </c>
      <c r="H9" s="4" t="str">
        <f>F9</f>
        <v>นางนิ่มนวล ขันเงิน</v>
      </c>
      <c r="I9" s="8">
        <f>G9</f>
        <v>4600</v>
      </c>
      <c r="J9" s="4" t="str">
        <f>E9</f>
        <v>เฉพาะเจาะจง</v>
      </c>
      <c r="K9" s="4" t="s">
        <v>64</v>
      </c>
    </row>
    <row r="10" spans="1:11" ht="40.5" x14ac:dyDescent="0.25">
      <c r="A10" s="4">
        <v>5</v>
      </c>
      <c r="B10" s="4" t="s">
        <v>65</v>
      </c>
      <c r="C10" s="7">
        <v>2000</v>
      </c>
      <c r="D10" s="8">
        <f>C10</f>
        <v>2000</v>
      </c>
      <c r="E10" s="4" t="s">
        <v>13</v>
      </c>
      <c r="F10" s="4" t="s">
        <v>14</v>
      </c>
      <c r="G10" s="8">
        <f>D10</f>
        <v>2000</v>
      </c>
      <c r="H10" s="4" t="str">
        <f>F10</f>
        <v>หจก.สหทวีปิโตเลียม</v>
      </c>
      <c r="I10" s="8">
        <f>G10</f>
        <v>2000</v>
      </c>
      <c r="J10" s="4" t="str">
        <f>E10</f>
        <v>เฉพาะเจาะจง</v>
      </c>
      <c r="K10" s="4" t="s">
        <v>68</v>
      </c>
    </row>
    <row r="11" spans="1:11" ht="40.5" x14ac:dyDescent="0.25">
      <c r="A11" s="4">
        <v>6</v>
      </c>
      <c r="B11" s="4" t="s">
        <v>74</v>
      </c>
      <c r="C11" s="7">
        <v>100000</v>
      </c>
      <c r="D11" s="8">
        <f>C11</f>
        <v>100000</v>
      </c>
      <c r="E11" s="4" t="s">
        <v>13</v>
      </c>
      <c r="F11" s="4" t="s">
        <v>14</v>
      </c>
      <c r="G11" s="8">
        <f>D11</f>
        <v>100000</v>
      </c>
      <c r="H11" s="4" t="str">
        <f>F11</f>
        <v>หจก.สหทวีปิโตเลียม</v>
      </c>
      <c r="I11" s="8">
        <f>G11</f>
        <v>100000</v>
      </c>
      <c r="J11" s="4" t="str">
        <f>E11</f>
        <v>เฉพาะเจาะจง</v>
      </c>
      <c r="K11" s="4" t="s">
        <v>69</v>
      </c>
    </row>
  </sheetData>
  <mergeCells count="2">
    <mergeCell ref="A2:K2"/>
    <mergeCell ref="A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FC29-AEA6-477B-9459-08388BA59502}">
  <dimension ref="A1:K12"/>
  <sheetViews>
    <sheetView zoomScale="130" zoomScaleNormal="130" workbookViewId="0">
      <selection activeCell="E8" sqref="E8"/>
    </sheetView>
  </sheetViews>
  <sheetFormatPr defaultColWidth="8.625" defaultRowHeight="19.5" x14ac:dyDescent="0.25"/>
  <cols>
    <col min="1" max="1" width="6" style="1" customWidth="1"/>
    <col min="2" max="2" width="20.5" style="1" customWidth="1"/>
    <col min="3" max="3" width="14.125" style="1" customWidth="1"/>
    <col min="4" max="4" width="11.875" style="1" customWidth="1"/>
    <col min="5" max="5" width="10.875" style="1" customWidth="1"/>
    <col min="6" max="6" width="15.75" style="1" customWidth="1"/>
    <col min="7" max="7" width="12.125" style="1" customWidth="1"/>
    <col min="8" max="8" width="15.625" style="1" customWidth="1"/>
    <col min="9" max="10" width="14.125" style="1" customWidth="1"/>
    <col min="11" max="11" width="15.25" style="1" customWidth="1"/>
    <col min="12" max="16384" width="8.625" style="1"/>
  </cols>
  <sheetData>
    <row r="1" spans="1:11" ht="20.25" x14ac:dyDescent="0.3">
      <c r="A1" s="2"/>
      <c r="K1" s="5" t="s">
        <v>0</v>
      </c>
    </row>
    <row r="2" spans="1:11" ht="20.25" x14ac:dyDescent="0.25">
      <c r="A2" s="6" t="s">
        <v>94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25" x14ac:dyDescent="0.25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0.25" x14ac:dyDescent="0.25">
      <c r="A4" s="3"/>
    </row>
    <row r="5" spans="1:11" ht="74.45" customHeight="1" x14ac:dyDescent="0.25">
      <c r="A5" s="10" t="s">
        <v>1</v>
      </c>
      <c r="B5" s="10" t="s">
        <v>2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3</v>
      </c>
    </row>
    <row r="6" spans="1:11" ht="64.5" customHeight="1" x14ac:dyDescent="0.25">
      <c r="A6" s="4">
        <v>1</v>
      </c>
      <c r="B6" s="4" t="s">
        <v>75</v>
      </c>
      <c r="C6" s="7">
        <v>20000</v>
      </c>
      <c r="D6" s="8">
        <f>C6</f>
        <v>20000</v>
      </c>
      <c r="E6" s="4" t="s">
        <v>13</v>
      </c>
      <c r="F6" s="4" t="s">
        <v>14</v>
      </c>
      <c r="G6" s="8">
        <f>D6</f>
        <v>20000</v>
      </c>
      <c r="H6" s="4" t="str">
        <f>F6</f>
        <v>หจก.สหทวีปิโตเลียม</v>
      </c>
      <c r="I6" s="8">
        <f>G6</f>
        <v>20000</v>
      </c>
      <c r="J6" s="4" t="str">
        <f>E6</f>
        <v>เฉพาะเจาะจง</v>
      </c>
      <c r="K6" s="4" t="s">
        <v>83</v>
      </c>
    </row>
    <row r="7" spans="1:11" ht="40.5" x14ac:dyDescent="0.25">
      <c r="A7" s="4">
        <v>2</v>
      </c>
      <c r="B7" s="4" t="s">
        <v>76</v>
      </c>
      <c r="C7" s="7">
        <v>100000</v>
      </c>
      <c r="D7" s="8">
        <f>C7</f>
        <v>100000</v>
      </c>
      <c r="E7" s="4" t="s">
        <v>13</v>
      </c>
      <c r="F7" s="4" t="s">
        <v>14</v>
      </c>
      <c r="G7" s="8">
        <f>D7</f>
        <v>100000</v>
      </c>
      <c r="H7" s="4" t="str">
        <f>F7</f>
        <v>หจก.สหทวีปิโตเลียม</v>
      </c>
      <c r="I7" s="8">
        <f>G7</f>
        <v>100000</v>
      </c>
      <c r="J7" s="4" t="str">
        <f>E7</f>
        <v>เฉพาะเจาะจง</v>
      </c>
      <c r="K7" s="4" t="s">
        <v>84</v>
      </c>
    </row>
    <row r="8" spans="1:11" ht="40.5" x14ac:dyDescent="0.25">
      <c r="A8" s="4">
        <v>3</v>
      </c>
      <c r="B8" s="4" t="s">
        <v>77</v>
      </c>
      <c r="C8" s="7">
        <v>100000</v>
      </c>
      <c r="D8" s="8">
        <f>C8</f>
        <v>100000</v>
      </c>
      <c r="E8" s="4" t="s">
        <v>13</v>
      </c>
      <c r="F8" s="4" t="s">
        <v>14</v>
      </c>
      <c r="G8" s="8">
        <f>D8</f>
        <v>100000</v>
      </c>
      <c r="H8" s="4" t="str">
        <f>F8</f>
        <v>หจก.สหทวีปิโตเลียม</v>
      </c>
      <c r="I8" s="8">
        <f>G8</f>
        <v>100000</v>
      </c>
      <c r="J8" s="4" t="str">
        <f>E8</f>
        <v>เฉพาะเจาะจง</v>
      </c>
      <c r="K8" s="4" t="s">
        <v>85</v>
      </c>
    </row>
    <row r="9" spans="1:11" ht="40.5" x14ac:dyDescent="0.25">
      <c r="A9" s="4">
        <v>4</v>
      </c>
      <c r="B9" s="4" t="s">
        <v>78</v>
      </c>
      <c r="C9" s="7">
        <v>7500</v>
      </c>
      <c r="D9" s="8">
        <f>C9</f>
        <v>7500</v>
      </c>
      <c r="E9" s="4" t="s">
        <v>13</v>
      </c>
      <c r="F9" s="4" t="s">
        <v>79</v>
      </c>
      <c r="G9" s="8">
        <f>D9</f>
        <v>7500</v>
      </c>
      <c r="H9" s="4" t="str">
        <f>F9</f>
        <v>หจก.คลังเครื่องเขียน</v>
      </c>
      <c r="I9" s="8">
        <f>G9</f>
        <v>7500</v>
      </c>
      <c r="J9" s="4" t="str">
        <f>E9</f>
        <v>เฉพาะเจาะจง</v>
      </c>
      <c r="K9" s="4" t="s">
        <v>86</v>
      </c>
    </row>
    <row r="10" spans="1:11" ht="40.5" x14ac:dyDescent="0.25">
      <c r="A10" s="4">
        <v>5</v>
      </c>
      <c r="B10" s="4" t="s">
        <v>82</v>
      </c>
      <c r="C10" s="7">
        <v>4600</v>
      </c>
      <c r="D10" s="8">
        <f>C10</f>
        <v>4600</v>
      </c>
      <c r="E10" s="4" t="s">
        <v>13</v>
      </c>
      <c r="F10" s="4" t="s">
        <v>21</v>
      </c>
      <c r="G10" s="8">
        <f>D10</f>
        <v>4600</v>
      </c>
      <c r="H10" s="4" t="str">
        <f>F10</f>
        <v>นางนิ่มนวล ขันเงิน</v>
      </c>
      <c r="I10" s="8">
        <f>G10</f>
        <v>4600</v>
      </c>
      <c r="J10" s="4" t="str">
        <f>E10</f>
        <v>เฉพาะเจาะจง</v>
      </c>
      <c r="K10" s="4" t="s">
        <v>87</v>
      </c>
    </row>
    <row r="11" spans="1:11" ht="40.5" x14ac:dyDescent="0.25">
      <c r="A11" s="4">
        <v>6</v>
      </c>
      <c r="B11" s="4" t="s">
        <v>81</v>
      </c>
      <c r="C11" s="9">
        <v>15375</v>
      </c>
      <c r="D11" s="8">
        <f>C11</f>
        <v>15375</v>
      </c>
      <c r="E11" s="4" t="s">
        <v>13</v>
      </c>
      <c r="F11" s="4" t="s">
        <v>19</v>
      </c>
      <c r="G11" s="8">
        <f>D11</f>
        <v>15375</v>
      </c>
      <c r="H11" s="4" t="str">
        <f>F11</f>
        <v>นางมณฑา  บรรเลงประดิษฐ์</v>
      </c>
      <c r="I11" s="8">
        <f>G11</f>
        <v>15375</v>
      </c>
      <c r="J11" s="4" t="str">
        <f>E11</f>
        <v>เฉพาะเจาะจง</v>
      </c>
      <c r="K11" s="4" t="s">
        <v>88</v>
      </c>
    </row>
    <row r="12" spans="1:11" ht="40.5" x14ac:dyDescent="0.25">
      <c r="A12" s="4">
        <v>7</v>
      </c>
      <c r="B12" s="4" t="s">
        <v>80</v>
      </c>
      <c r="C12" s="7">
        <v>100000</v>
      </c>
      <c r="D12" s="8">
        <f>C12</f>
        <v>100000</v>
      </c>
      <c r="E12" s="4" t="s">
        <v>13</v>
      </c>
      <c r="F12" s="4" t="s">
        <v>14</v>
      </c>
      <c r="G12" s="8">
        <f>D12</f>
        <v>100000</v>
      </c>
      <c r="H12" s="4" t="str">
        <f>F12</f>
        <v>หจก.สหทวีปิโตเลียม</v>
      </c>
      <c r="I12" s="8">
        <f>G12</f>
        <v>100000</v>
      </c>
      <c r="J12" s="4" t="str">
        <f>E12</f>
        <v>เฉพาะเจาะจง</v>
      </c>
      <c r="K12" s="4" t="s">
        <v>89</v>
      </c>
    </row>
  </sheetData>
  <mergeCells count="2"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พย68</vt:lpstr>
      <vt:lpstr>ธค.69</vt:lpstr>
      <vt:lpstr>มค69</vt:lpstr>
      <vt:lpstr>กพ.69</vt:lpstr>
      <vt:lpstr>มีค.69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2026-04-11T06:04:58Z</cp:lastPrinted>
  <dcterms:created xsi:type="dcterms:W3CDTF">2024-01-22T09:02:32Z</dcterms:created>
  <dcterms:modified xsi:type="dcterms:W3CDTF">2026-06-29T08:16:23Z</dcterms:modified>
</cp:coreProperties>
</file>